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395" windowHeight="8955" activeTab="0"/>
  </bookViews>
  <sheets>
    <sheet name="evaluare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<sst xmlns="http://schemas.openxmlformats.org/spreadsheetml/2006/main" count="22" uniqueCount="18">
  <si>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NR.CRT</t>
  </si>
  <si>
    <t>DENUMIRE CABINET</t>
  </si>
  <si>
    <t>PUNCTAJ</t>
  </si>
  <si>
    <t>SUMA</t>
  </si>
  <si>
    <t>TOTAL</t>
  </si>
  <si>
    <t>valoarea punctului este de</t>
  </si>
  <si>
    <t>Evaluare</t>
  </si>
  <si>
    <t>Total</t>
  </si>
  <si>
    <t>DENUMIRE FURNIZOR</t>
  </si>
  <si>
    <t>CASA DE ASIGURARI DE SANATATE A JUDETULUI HUNEDOARA</t>
  </si>
  <si>
    <t>DIRECTIA RELATII CONTRACTUALE</t>
  </si>
  <si>
    <t>SREVICIUL RELATII CU FURNIZORII</t>
  </si>
  <si>
    <t>Centralizator in vederea stabilirii valorii unui punct pentru</t>
  </si>
  <si>
    <t>CRITERIUL DE EVALUARE RESURSE</t>
  </si>
  <si>
    <t>ANATOMIE PATOLOGICA</t>
  </si>
  <si>
    <t>Spitalul Municipal Lupeni</t>
  </si>
  <si>
    <t>Incadrarea furnizorilor de servicii medicale din ambulatoriul de specialitate pentru specialitatile paraclinice - anatomie patologica in criteriile de selectie</t>
  </si>
  <si>
    <t>Spitalul Urgenta Petrosani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</si>
</sst>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9" fontId="0" fillId="0" borderId="0" xfId="0" applyNumberFormat="1" applyAlignment="1">
      <alignment/>
    </xf>
    <xf numFmtId="4" fontId="5" fillId="0" borderId="7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4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C22" sqref="C22"/>
    </sheetView>
  </sheetViews>
  <sheetFormatPr defaultColWidth="9.140625" defaultRowHeight="12.75"/>
  <cols>
    <col min="2" max="2" width="39.8515625" style="0" bestFit="1" customWidth="1"/>
    <col min="3" max="3" width="9.28125" style="0" bestFit="1" customWidth="1"/>
    <col min="4" max="4" width="11.140625" style="6" bestFit="1" customWidth="1"/>
    <col min="6" max="6" width="11.28125" style="0" customWidth="1"/>
  </cols>
  <sheetData>
    <row r="1" s="18" customFormat="1" ht="12.75">
      <c r="A1" s="17"/>
    </row>
    <row r="2" s="18" customFormat="1" ht="12.75">
      <c r="A2" s="17"/>
    </row>
    <row r="3" s="18" customFormat="1" ht="12.75">
      <c r="A3" s="17"/>
    </row>
    <row r="4" s="18" customFormat="1" ht="12.75"/>
    <row r="6" spans="1:5" ht="12.75">
      <c r="A6" s="27" t="s">
        <v>14</v>
      </c>
      <c r="B6" s="27"/>
      <c r="C6" s="27"/>
      <c r="D6" s="27"/>
      <c r="E6" s="27"/>
    </row>
    <row r="9" spans="1:5" ht="12.75">
      <c r="A9" s="28" t="s">
        <v>12</v>
      </c>
      <c r="B9" s="28"/>
      <c r="C9" s="28"/>
      <c r="D9" s="28"/>
      <c r="E9" s="28"/>
    </row>
    <row r="10" spans="1:5" ht="12.75">
      <c r="A10" s="28" t="s">
        <v>13</v>
      </c>
      <c r="B10" s="28"/>
      <c r="C10" s="28"/>
      <c r="D10" s="28"/>
      <c r="E10" s="28"/>
    </row>
    <row r="11" spans="1:5" ht="12.75">
      <c r="A11" s="31"/>
      <c r="B11" s="31"/>
      <c r="C11" s="31"/>
      <c r="D11" s="31"/>
      <c r="E11" s="31"/>
    </row>
    <row r="12" ht="12.75">
      <c r="B12" s="15"/>
    </row>
    <row r="14" ht="13.5" thickBot="1"/>
    <row r="15" spans="1:4" ht="12.75">
      <c r="A15" s="2" t="s">
        <v>0</v>
      </c>
      <c r="B15" s="3" t="s">
        <v>1</v>
      </c>
      <c r="C15" s="4" t="s">
        <v>2</v>
      </c>
      <c r="D15" s="7" t="s">
        <v>3</v>
      </c>
    </row>
    <row r="16" spans="1:10" ht="12.75">
      <c r="A16" s="1">
        <v>1</v>
      </c>
      <c r="B16" s="22" t="s">
        <v>15</v>
      </c>
      <c r="C16" s="26">
        <v>140.2</v>
      </c>
      <c r="D16" s="23">
        <f>C16*$C$21</f>
        <v>631.302053654024</v>
      </c>
      <c r="F16" s="6"/>
      <c r="G16" s="6"/>
      <c r="H16" s="6"/>
      <c r="I16" s="6"/>
      <c r="J16" s="6"/>
    </row>
    <row r="17" spans="1:10" ht="12.75">
      <c r="A17" s="1">
        <v>2</v>
      </c>
      <c r="B17" s="22" t="s">
        <v>17</v>
      </c>
      <c r="C17" s="26">
        <v>76</v>
      </c>
      <c r="D17" s="23">
        <f>C17*$C$21</f>
        <v>342.217946345976</v>
      </c>
      <c r="F17" s="6"/>
      <c r="G17" s="6"/>
      <c r="H17" s="6"/>
      <c r="I17" s="6"/>
      <c r="J17" s="6"/>
    </row>
    <row r="18" spans="1:8" ht="13.5" thickBot="1">
      <c r="A18" s="29" t="s">
        <v>4</v>
      </c>
      <c r="B18" s="30"/>
      <c r="C18" s="20">
        <f>SUM(C16:C17)</f>
        <v>216.2</v>
      </c>
      <c r="D18" s="21">
        <f>SUM(D16:D17)</f>
        <v>973.52</v>
      </c>
      <c r="H18" s="6"/>
    </row>
    <row r="21" spans="2:3" ht="12.75">
      <c r="B21" s="19" t="s">
        <v>5</v>
      </c>
      <c r="C21" s="5">
        <f>973.52/C18</f>
        <v>4.502867715078631</v>
      </c>
    </row>
  </sheetData>
  <mergeCells count="5">
    <mergeCell ref="A6:E6"/>
    <mergeCell ref="A9:E9"/>
    <mergeCell ref="A10:E10"/>
    <mergeCell ref="A18:B18"/>
    <mergeCell ref="A11:E11"/>
  </mergeCells>
  <printOptions/>
  <pageMargins left="0.81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4">
      <selection activeCell="G32" sqref="G32"/>
    </sheetView>
  </sheetViews>
  <sheetFormatPr defaultColWidth="9.140625" defaultRowHeight="12.75"/>
  <cols>
    <col min="1" max="1" width="7.8515625" style="8" bestFit="1" customWidth="1"/>
    <col min="2" max="2" width="38.7109375" style="8" customWidth="1"/>
    <col min="3" max="3" width="15.28125" style="8" customWidth="1"/>
    <col min="4" max="4" width="11.140625" style="9" bestFit="1" customWidth="1"/>
    <col min="5" max="5" width="9.140625" style="24" customWidth="1"/>
    <col min="6" max="16384" width="9.140625" style="8" customWidth="1"/>
  </cols>
  <sheetData>
    <row r="1" s="18" customFormat="1" ht="12.75">
      <c r="A1" s="17" t="s">
        <v>9</v>
      </c>
    </row>
    <row r="2" s="18" customFormat="1" ht="12.75">
      <c r="A2" s="17" t="s">
        <v>10</v>
      </c>
    </row>
    <row r="3" s="18" customFormat="1" ht="12.75">
      <c r="A3" s="17" t="s">
        <v>11</v>
      </c>
    </row>
    <row r="4" s="18" customFormat="1" ht="12.75"/>
    <row r="5" spans="4:5" ht="12.75">
      <c r="D5" s="6"/>
      <c r="E5" s="18"/>
    </row>
    <row r="6" spans="4:5" ht="12.75">
      <c r="D6" s="6"/>
      <c r="E6" s="18"/>
    </row>
    <row r="8" spans="2:4" ht="12.75">
      <c r="B8" s="34" t="s">
        <v>16</v>
      </c>
      <c r="C8" s="34"/>
      <c r="D8" s="34"/>
    </row>
    <row r="9" spans="2:4" ht="12.75">
      <c r="B9" s="34"/>
      <c r="C9" s="34"/>
      <c r="D9" s="34"/>
    </row>
    <row r="10" spans="2:4" ht="12.75">
      <c r="B10" s="34"/>
      <c r="C10" s="34"/>
      <c r="D10" s="34"/>
    </row>
    <row r="11" spans="2:4" ht="12.75">
      <c r="B11" s="34"/>
      <c r="C11" s="34"/>
      <c r="D11" s="34"/>
    </row>
    <row r="15" ht="13.5" thickBot="1"/>
    <row r="16" spans="1:8" ht="12.75">
      <c r="A16" s="14" t="s">
        <v>0</v>
      </c>
      <c r="B16" s="10" t="s">
        <v>8</v>
      </c>
      <c r="C16" s="10" t="s">
        <v>6</v>
      </c>
      <c r="D16" s="11" t="s">
        <v>7</v>
      </c>
      <c r="F16"/>
      <c r="G16"/>
      <c r="H16"/>
    </row>
    <row r="17" spans="1:10" ht="12.75">
      <c r="A17" s="1">
        <v>3</v>
      </c>
      <c r="B17" s="22" t="s">
        <v>15</v>
      </c>
      <c r="C17" s="12">
        <f>evaluare!D16</f>
        <v>631.302053654024</v>
      </c>
      <c r="D17" s="16">
        <f>C17</f>
        <v>631.302053654024</v>
      </c>
      <c r="E17" s="25"/>
      <c r="F17" s="9"/>
      <c r="G17" s="9"/>
      <c r="H17" s="9"/>
      <c r="I17" s="9"/>
      <c r="J17" s="9"/>
    </row>
    <row r="18" spans="1:10" ht="12.75">
      <c r="A18" s="1">
        <v>4</v>
      </c>
      <c r="B18" s="22" t="s">
        <v>17</v>
      </c>
      <c r="C18" s="12">
        <f>evaluare!D17</f>
        <v>342.217946345976</v>
      </c>
      <c r="D18" s="16">
        <f>C18</f>
        <v>342.217946345976</v>
      </c>
      <c r="E18" s="25"/>
      <c r="F18" s="9"/>
      <c r="G18" s="9"/>
      <c r="H18" s="9"/>
      <c r="I18" s="9"/>
      <c r="J18" s="9"/>
    </row>
    <row r="19" spans="1:10" ht="13.5" thickBot="1">
      <c r="A19" s="32" t="s">
        <v>4</v>
      </c>
      <c r="B19" s="33"/>
      <c r="C19" s="13">
        <f>SUM(C17:C18)</f>
        <v>973.52</v>
      </c>
      <c r="D19" s="13">
        <f>SUM(D17:D18)</f>
        <v>973.52</v>
      </c>
      <c r="E19" s="25"/>
      <c r="F19" s="9"/>
      <c r="G19" s="9"/>
      <c r="H19" s="9"/>
      <c r="I19" s="9"/>
      <c r="J19" s="9"/>
    </row>
    <row r="23" spans="4:5" ht="12.75">
      <c r="D23" s="8"/>
      <c r="E23" s="8"/>
    </row>
    <row r="24" spans="4:5" ht="12.75">
      <c r="D24" s="8"/>
      <c r="E24" s="8"/>
    </row>
    <row r="25" spans="4:5" ht="12.75">
      <c r="D25" s="8"/>
      <c r="E25" s="8"/>
    </row>
    <row r="26" spans="4:5" ht="12.75">
      <c r="D26" s="8"/>
      <c r="E26" s="8"/>
    </row>
    <row r="27" spans="4:5" ht="12.75"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spans="4:5" ht="12.75">
      <c r="D32" s="8"/>
      <c r="E32" s="8"/>
    </row>
    <row r="33" spans="4:5" ht="12.75">
      <c r="D33" s="8"/>
      <c r="E33" s="8"/>
    </row>
    <row r="34" spans="4:5" ht="12.75">
      <c r="D34" s="8"/>
      <c r="E34" s="8"/>
    </row>
    <row r="35" spans="4:5" ht="12.75">
      <c r="D35" s="8"/>
      <c r="E35" s="8"/>
    </row>
    <row r="36" spans="4:5" ht="12.75">
      <c r="D36" s="8"/>
      <c r="E36" s="8"/>
    </row>
    <row r="37" spans="4:5" ht="12.75">
      <c r="D37" s="8"/>
      <c r="E37" s="8"/>
    </row>
    <row r="38" spans="4:5" ht="12.75">
      <c r="D38" s="8"/>
      <c r="E38" s="8"/>
    </row>
    <row r="39" spans="4:5" ht="12.75">
      <c r="D39" s="8"/>
      <c r="E39" s="8"/>
    </row>
  </sheetData>
  <mergeCells count="2">
    <mergeCell ref="A19:B19"/>
    <mergeCell ref="B8:D11"/>
  </mergeCells>
  <printOptions/>
  <pageMargins left="0.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mariusv</cp:lastModifiedBy>
  <cp:lastPrinted>2018-04-26T06:34:21Z</cp:lastPrinted>
  <dcterms:created xsi:type="dcterms:W3CDTF">2008-04-03T06:56:16Z</dcterms:created>
  <dcterms:modified xsi:type="dcterms:W3CDTF">2022-11-29T10:09:46Z</dcterms:modified>
  <cp:category/>
  <cp:version/>
  <cp:contentType/>
  <cp:contentStatus/>
</cp:coreProperties>
</file>